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7755" activeTab="1"/>
  </bookViews>
  <sheets>
    <sheet name="Laoarvestus  " sheetId="5" r:id="rId1"/>
    <sheet name="Retsept" sheetId="3" r:id="rId2"/>
  </sheets>
  <calcPr calcId="145621"/>
</workbook>
</file>

<file path=xl/calcChain.xml><?xml version="1.0" encoding="utf-8"?>
<calcChain xmlns="http://schemas.openxmlformats.org/spreadsheetml/2006/main">
  <c r="B35" i="5" l="1"/>
  <c r="B42" i="5"/>
  <c r="M57" i="5"/>
  <c r="L57" i="5"/>
  <c r="K57" i="5"/>
  <c r="J57" i="5"/>
  <c r="I57" i="5"/>
  <c r="H57" i="5"/>
  <c r="G57" i="5"/>
  <c r="F57" i="5"/>
  <c r="E57" i="5"/>
  <c r="D57" i="5"/>
  <c r="C57" i="5"/>
  <c r="B56" i="5"/>
  <c r="N56" i="5" s="1"/>
  <c r="B55" i="5"/>
  <c r="N55" i="5" s="1"/>
  <c r="B54" i="5"/>
  <c r="N54" i="5" s="1"/>
  <c r="B53" i="5"/>
  <c r="N53" i="5" s="1"/>
  <c r="B52" i="5"/>
  <c r="N52" i="5" s="1"/>
  <c r="B48" i="5"/>
  <c r="C13" i="5" s="1"/>
  <c r="B47" i="5"/>
  <c r="C12" i="5" s="1"/>
  <c r="C47" i="5" s="1"/>
  <c r="D12" i="5" s="1"/>
  <c r="D47" i="5" s="1"/>
  <c r="E12" i="5" s="1"/>
  <c r="E47" i="5" s="1"/>
  <c r="F12" i="5" s="1"/>
  <c r="F47" i="5" s="1"/>
  <c r="G12" i="5" s="1"/>
  <c r="G47" i="5" s="1"/>
  <c r="H12" i="5" s="1"/>
  <c r="H47" i="5" s="1"/>
  <c r="I12" i="5" s="1"/>
  <c r="I47" i="5" s="1"/>
  <c r="J12" i="5" s="1"/>
  <c r="J47" i="5" s="1"/>
  <c r="K12" i="5" s="1"/>
  <c r="K47" i="5" s="1"/>
  <c r="L12" i="5" s="1"/>
  <c r="L47" i="5" s="1"/>
  <c r="M12" i="5" s="1"/>
  <c r="M47" i="5" s="1"/>
  <c r="B46" i="5"/>
  <c r="C11" i="5" s="1"/>
  <c r="B45" i="5"/>
  <c r="C10" i="5" s="1"/>
  <c r="C45" i="5" s="1"/>
  <c r="D10" i="5" s="1"/>
  <c r="B44" i="5"/>
  <c r="C9" i="5" s="1"/>
  <c r="C44" i="5" s="1"/>
  <c r="D9" i="5" s="1"/>
  <c r="M42" i="5"/>
  <c r="L42" i="5"/>
  <c r="K42" i="5"/>
  <c r="J42" i="5"/>
  <c r="I42" i="5"/>
  <c r="H42" i="5"/>
  <c r="G42" i="5"/>
  <c r="F42" i="5"/>
  <c r="E42" i="5"/>
  <c r="D42" i="5"/>
  <c r="C42" i="5"/>
  <c r="N41" i="5"/>
  <c r="N40" i="5"/>
  <c r="N39" i="5"/>
  <c r="N38" i="5"/>
  <c r="N37" i="5"/>
  <c r="M35" i="5"/>
  <c r="L35" i="5"/>
  <c r="K35" i="5"/>
  <c r="J35" i="5"/>
  <c r="I35" i="5"/>
  <c r="H35" i="5"/>
  <c r="G35" i="5"/>
  <c r="F35" i="5"/>
  <c r="E35" i="5"/>
  <c r="D35" i="5"/>
  <c r="C35" i="5"/>
  <c r="N34" i="5"/>
  <c r="N33" i="5"/>
  <c r="N32" i="5"/>
  <c r="N31" i="5"/>
  <c r="N30" i="5"/>
  <c r="M28" i="5"/>
  <c r="L28" i="5"/>
  <c r="K28" i="5"/>
  <c r="J28" i="5"/>
  <c r="I28" i="5"/>
  <c r="H28" i="5"/>
  <c r="G28" i="5"/>
  <c r="F28" i="5"/>
  <c r="E28" i="5"/>
  <c r="D28" i="5"/>
  <c r="C28" i="5"/>
  <c r="B28" i="5"/>
  <c r="N27" i="5"/>
  <c r="N26" i="5"/>
  <c r="N25" i="5"/>
  <c r="N24" i="5"/>
  <c r="N23" i="5"/>
  <c r="M21" i="5"/>
  <c r="L21" i="5"/>
  <c r="K21" i="5"/>
  <c r="J21" i="5"/>
  <c r="I21" i="5"/>
  <c r="H21" i="5"/>
  <c r="G21" i="5"/>
  <c r="F21" i="5"/>
  <c r="E21" i="5"/>
  <c r="D21" i="5"/>
  <c r="C21" i="5"/>
  <c r="B21" i="5"/>
  <c r="N20" i="5"/>
  <c r="A20" i="5"/>
  <c r="A27" i="5" s="1"/>
  <c r="A34" i="5" s="1"/>
  <c r="A41" i="5" s="1"/>
  <c r="A48" i="5" s="1"/>
  <c r="A56" i="5" s="1"/>
  <c r="N19" i="5"/>
  <c r="A19" i="5"/>
  <c r="A26" i="5" s="1"/>
  <c r="A33" i="5" s="1"/>
  <c r="A40" i="5" s="1"/>
  <c r="A47" i="5" s="1"/>
  <c r="A55" i="5" s="1"/>
  <c r="N18" i="5"/>
  <c r="A18" i="5"/>
  <c r="A25" i="5" s="1"/>
  <c r="A32" i="5" s="1"/>
  <c r="A39" i="5" s="1"/>
  <c r="A46" i="5" s="1"/>
  <c r="A54" i="5" s="1"/>
  <c r="N17" i="5"/>
  <c r="A17" i="5"/>
  <c r="A24" i="5" s="1"/>
  <c r="A31" i="5" s="1"/>
  <c r="A38" i="5" s="1"/>
  <c r="A45" i="5" s="1"/>
  <c r="A53" i="5" s="1"/>
  <c r="N16" i="5"/>
  <c r="A16" i="5"/>
  <c r="A23" i="5" s="1"/>
  <c r="A30" i="5" s="1"/>
  <c r="A37" i="5" s="1"/>
  <c r="A44" i="5" s="1"/>
  <c r="A52" i="5" s="1"/>
  <c r="B14" i="5"/>
  <c r="D12" i="3"/>
  <c r="C12" i="3"/>
  <c r="N35" i="5" l="1"/>
  <c r="N28" i="5"/>
  <c r="D44" i="5"/>
  <c r="D45" i="5"/>
  <c r="E10" i="5" s="1"/>
  <c r="E45" i="5" s="1"/>
  <c r="F10" i="5" s="1"/>
  <c r="F45" i="5" s="1"/>
  <c r="G10" i="5" s="1"/>
  <c r="G45" i="5" s="1"/>
  <c r="H10" i="5" s="1"/>
  <c r="H45" i="5" s="1"/>
  <c r="I10" i="5" s="1"/>
  <c r="I45" i="5" s="1"/>
  <c r="J10" i="5" s="1"/>
  <c r="J45" i="5" s="1"/>
  <c r="K10" i="5" s="1"/>
  <c r="K45" i="5" s="1"/>
  <c r="L10" i="5" s="1"/>
  <c r="L45" i="5" s="1"/>
  <c r="M10" i="5" s="1"/>
  <c r="M45" i="5" s="1"/>
  <c r="C48" i="5"/>
  <c r="D13" i="5" s="1"/>
  <c r="D48" i="5" s="1"/>
  <c r="E13" i="5" s="1"/>
  <c r="E48" i="5" s="1"/>
  <c r="F13" i="5" s="1"/>
  <c r="F48" i="5" s="1"/>
  <c r="G13" i="5" s="1"/>
  <c r="G48" i="5" s="1"/>
  <c r="H13" i="5" s="1"/>
  <c r="H48" i="5" s="1"/>
  <c r="I13" i="5" s="1"/>
  <c r="I48" i="5" s="1"/>
  <c r="J13" i="5" s="1"/>
  <c r="J48" i="5" s="1"/>
  <c r="K13" i="5" s="1"/>
  <c r="K48" i="5" s="1"/>
  <c r="L13" i="5" s="1"/>
  <c r="L48" i="5" s="1"/>
  <c r="M13" i="5" s="1"/>
  <c r="M48" i="5" s="1"/>
  <c r="C14" i="5"/>
  <c r="C49" i="5" s="1"/>
  <c r="B49" i="5"/>
  <c r="N42" i="5"/>
  <c r="C46" i="5"/>
  <c r="D11" i="5" s="1"/>
  <c r="D46" i="5" s="1"/>
  <c r="E11" i="5" s="1"/>
  <c r="E46" i="5" s="1"/>
  <c r="F11" i="5" s="1"/>
  <c r="F46" i="5" s="1"/>
  <c r="G11" i="5" s="1"/>
  <c r="G46" i="5" s="1"/>
  <c r="H11" i="5" s="1"/>
  <c r="H46" i="5" s="1"/>
  <c r="I11" i="5" s="1"/>
  <c r="I46" i="5" s="1"/>
  <c r="J11" i="5" s="1"/>
  <c r="J46" i="5" s="1"/>
  <c r="K11" i="5" s="1"/>
  <c r="K46" i="5" s="1"/>
  <c r="L11" i="5" s="1"/>
  <c r="L46" i="5" s="1"/>
  <c r="M11" i="5" s="1"/>
  <c r="M46" i="5" s="1"/>
  <c r="B57" i="5"/>
  <c r="N57" i="5" s="1"/>
  <c r="N21" i="5"/>
  <c r="D14" i="5" l="1"/>
  <c r="D49" i="5" s="1"/>
  <c r="E9" i="5"/>
  <c r="G12" i="3"/>
  <c r="F12" i="3"/>
  <c r="E12" i="3"/>
  <c r="C13" i="3" s="1"/>
  <c r="E14" i="5" l="1"/>
  <c r="E44" i="5"/>
  <c r="C14" i="3"/>
  <c r="C15" i="3"/>
  <c r="F9" i="5" l="1"/>
  <c r="E49" i="5"/>
  <c r="F14" i="5" l="1"/>
  <c r="F44" i="5"/>
  <c r="F49" i="5" l="1"/>
  <c r="G9" i="5"/>
  <c r="G44" i="5" l="1"/>
  <c r="G14" i="5"/>
  <c r="G49" i="5" s="1"/>
  <c r="H9" i="5" l="1"/>
  <c r="H44" i="5" l="1"/>
  <c r="H14" i="5"/>
  <c r="H49" i="5" s="1"/>
  <c r="I9" i="5" l="1"/>
  <c r="I14" i="5" l="1"/>
  <c r="I49" i="5" s="1"/>
  <c r="I44" i="5"/>
  <c r="J9" i="5" s="1"/>
  <c r="J14" i="5" l="1"/>
  <c r="J49" i="5" s="1"/>
  <c r="J44" i="5"/>
  <c r="K9" i="5" s="1"/>
  <c r="K44" i="5" l="1"/>
  <c r="L9" i="5" s="1"/>
  <c r="K14" i="5"/>
  <c r="K49" i="5" s="1"/>
  <c r="L44" i="5" l="1"/>
  <c r="M9" i="5" s="1"/>
  <c r="L14" i="5"/>
  <c r="L49" i="5" s="1"/>
  <c r="M14" i="5" l="1"/>
  <c r="M44" i="5"/>
  <c r="M49" i="5" l="1"/>
</calcChain>
</file>

<file path=xl/sharedStrings.xml><?xml version="1.0" encoding="utf-8"?>
<sst xmlns="http://schemas.openxmlformats.org/spreadsheetml/2006/main" count="41" uniqueCount="30">
  <si>
    <t>KOKKU:</t>
  </si>
  <si>
    <t>AASTA:</t>
  </si>
  <si>
    <t>KUU:</t>
  </si>
  <si>
    <t>2. Ettevõttesse vastu võetud mahetooraine kogus (kg):</t>
  </si>
  <si>
    <t>1. Mahetooraine laoseis kuu esimesel kuupäeval (kg):</t>
  </si>
  <si>
    <t>Koostisosa nimetus</t>
  </si>
  <si>
    <t>Roa nimetus:</t>
  </si>
  <si>
    <t>Põllumajandusliku koostisosa kogus (g)</t>
  </si>
  <si>
    <t>Joogivesi (g)</t>
  </si>
  <si>
    <t>Sool (g)</t>
  </si>
  <si>
    <t xml:space="preserve">Kokku: </t>
  </si>
  <si>
    <t xml:space="preserve">Põllumajanduslike koostisosade protsent: </t>
  </si>
  <si>
    <t>Mahepõllumajanduslike koostisosade protsent:</t>
  </si>
  <si>
    <t>Nimi</t>
  </si>
  <si>
    <t>Ametikoht</t>
  </si>
  <si>
    <t>Kuupäev</t>
  </si>
  <si>
    <t>Mahekäitlemise periood (ajavahemik):</t>
  </si>
  <si>
    <t>6. Mahetooraine laovaru kuu viimasel päeval (kg):</t>
  </si>
  <si>
    <t>Allikiri</t>
  </si>
  <si>
    <t>4. Mahetoodete käitlemisel tekkinud kaod (kg):</t>
  </si>
  <si>
    <r>
      <t>5.</t>
    </r>
    <r>
      <rPr>
        <u/>
        <sz val="11"/>
        <rFont val="Times New Roman"/>
        <family val="1"/>
        <charset val="186"/>
      </rPr>
      <t xml:space="preserve"> </t>
    </r>
    <r>
      <rPr>
        <b/>
        <u/>
        <sz val="11"/>
        <rFont val="Times New Roman"/>
        <family val="1"/>
        <charset val="186"/>
      </rPr>
      <t>Muud mahakandmised (müüdud/kasutatud tavatoiduna, riknenud) (kg) :</t>
    </r>
  </si>
  <si>
    <t>3. Toidu valmistamiseks kasutatud mahetooraine kogus bruto (kg):</t>
  </si>
  <si>
    <t>KOKKU</t>
  </si>
  <si>
    <t>Käitlemisettevõtte nimi:</t>
  </si>
  <si>
    <t xml:space="preserve">MAHEPÕLLUPÕLLUMAJANDUSLIKU KÄITLEMISE aruanne </t>
  </si>
  <si>
    <t>7. Mahepõllumajandusliku tooraine kogus (neto), mis on kasutatud toidu valmistamiseks vastaval perioodil ja realiseeritud (kg):</t>
  </si>
  <si>
    <t>Kaall kokku (g):</t>
  </si>
  <si>
    <t>Mahepõllumajandusliku koostisosa kaal (g)</t>
  </si>
  <si>
    <t>Mittemahepõllumajandusliku koostisosa kaal (g)</t>
  </si>
  <si>
    <t>Mittepõllumajandusliku koostisosa kaal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</si>
</sst>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name val="Arial"/>
      <charset val="186"/>
    </font>
    <font>
      <sz val="11"/>
      <color indexed="8"/>
      <name val="Calibri"/>
      <family val="2"/>
      <charset val="186"/>
    </font>
    <font>
      <b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u/>
      <sz val="11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/>
    <xf numFmtId="0" fontId="0" fillId="0" borderId="3" xfId="0" applyBorder="1"/>
    <xf numFmtId="0" fontId="3" fillId="0" borderId="3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4" borderId="21" xfId="0" applyFont="1" applyFill="1" applyBorder="1" applyAlignment="1">
      <alignment wrapText="1"/>
    </xf>
    <xf numFmtId="0" fontId="11" fillId="0" borderId="21" xfId="0" applyFont="1" applyBorder="1" applyAlignment="1">
      <alignment wrapText="1"/>
    </xf>
    <xf numFmtId="0" fontId="12" fillId="0" borderId="16" xfId="0" applyFont="1" applyBorder="1"/>
    <xf numFmtId="0" fontId="12" fillId="0" borderId="15" xfId="0" applyFont="1" applyBorder="1"/>
    <xf numFmtId="0" fontId="12" fillId="0" borderId="15" xfId="0" applyFont="1" applyBorder="1" applyAlignment="1">
      <alignment wrapText="1"/>
    </xf>
    <xf numFmtId="0" fontId="12" fillId="0" borderId="0" xfId="0" applyFont="1" applyBorder="1"/>
    <xf numFmtId="0" fontId="12" fillId="0" borderId="26" xfId="0" applyFont="1" applyFill="1" applyBorder="1"/>
    <xf numFmtId="9" fontId="12" fillId="0" borderId="15" xfId="1" applyFont="1" applyBorder="1"/>
    <xf numFmtId="0" fontId="12" fillId="0" borderId="0" xfId="0" applyFont="1" applyFill="1" applyBorder="1"/>
    <xf numFmtId="0" fontId="13" fillId="0" borderId="0" xfId="0" applyFont="1" applyAlignment="1">
      <alignment vertical="center"/>
    </xf>
    <xf numFmtId="0" fontId="7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2" fontId="5" fillId="5" borderId="5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wrapText="1"/>
    </xf>
    <xf numFmtId="2" fontId="5" fillId="5" borderId="7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5" fillId="5" borderId="6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5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2" fontId="5" fillId="5" borderId="4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5" fillId="3" borderId="5" xfId="0" applyNumberFormat="1" applyFont="1" applyFill="1" applyBorder="1" applyAlignment="1">
      <alignment horizontal="center" wrapText="1"/>
    </xf>
    <xf numFmtId="2" fontId="5" fillId="3" borderId="7" xfId="0" applyNumberFormat="1" applyFont="1" applyFill="1" applyBorder="1" applyAlignment="1">
      <alignment horizontal="center" wrapText="1"/>
    </xf>
    <xf numFmtId="2" fontId="5" fillId="3" borderId="6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0" fontId="3" fillId="0" borderId="9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0" fillId="0" borderId="9" xfId="0" applyBorder="1"/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1" fillId="0" borderId="17" xfId="0" applyFont="1" applyBorder="1" applyAlignment="1"/>
    <xf numFmtId="0" fontId="11" fillId="0" borderId="20" xfId="0" applyFont="1" applyBorder="1" applyAlignment="1"/>
    <xf numFmtId="0" fontId="11" fillId="0" borderId="18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18" xfId="0" applyFont="1" applyBorder="1" applyAlignment="1"/>
    <xf numFmtId="0" fontId="11" fillId="0" borderId="22" xfId="0" applyFont="1" applyBorder="1" applyAlignment="1"/>
    <xf numFmtId="0" fontId="11" fillId="0" borderId="19" xfId="0" applyFont="1" applyBorder="1" applyAlignment="1"/>
    <xf numFmtId="0" fontId="11" fillId="0" borderId="23" xfId="0" applyFont="1" applyBorder="1" applyAlignment="1"/>
    <xf numFmtId="0" fontId="11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="90" zoomScaleNormal="90" workbookViewId="0">
      <selection activeCell="B63" sqref="B63"/>
    </sheetView>
  </sheetViews>
  <sheetFormatPr defaultRowHeight="12.75" x14ac:dyDescent="0.2"/>
  <cols>
    <col min="1" max="1" width="36.33203125" style="2" customWidth="1"/>
    <col min="2" max="13" width="10.33203125" style="2" customWidth="1"/>
    <col min="14" max="14" width="11.6640625" style="2" customWidth="1"/>
    <col min="15" max="15" width="9.33203125" style="3"/>
    <col min="16" max="21" width="9.33203125" style="3" customWidth="1"/>
    <col min="22" max="16384" width="9.33203125" style="3"/>
  </cols>
  <sheetData>
    <row r="1" spans="1:14" customFormat="1" ht="11.25" x14ac:dyDescent="0.2"/>
    <row r="2" spans="1:14" ht="15.75" x14ac:dyDescent="0.2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4" ht="14.25" x14ac:dyDescent="0.2">
      <c r="A3" s="4" t="s">
        <v>23</v>
      </c>
    </row>
    <row r="4" spans="1:14" ht="14.25" x14ac:dyDescent="0.2">
      <c r="A4" s="4" t="s">
        <v>16</v>
      </c>
    </row>
    <row r="5" spans="1:14" ht="13.5" thickBot="1" x14ac:dyDescent="0.25"/>
    <row r="6" spans="1:14" ht="15" x14ac:dyDescent="0.25">
      <c r="A6" s="21" t="s">
        <v>1</v>
      </c>
      <c r="B6" s="22">
        <v>2015</v>
      </c>
      <c r="C6" s="22">
        <v>2015</v>
      </c>
      <c r="D6" s="22">
        <v>2015</v>
      </c>
      <c r="E6" s="22">
        <v>2015</v>
      </c>
      <c r="F6" s="22">
        <v>2015</v>
      </c>
      <c r="G6" s="22">
        <v>2015</v>
      </c>
      <c r="H6" s="22">
        <v>2015</v>
      </c>
      <c r="I6" s="22">
        <v>2015</v>
      </c>
      <c r="J6" s="22">
        <v>2015</v>
      </c>
      <c r="K6" s="22">
        <v>2015</v>
      </c>
      <c r="L6" s="22">
        <v>2015</v>
      </c>
      <c r="M6" s="22">
        <v>2015</v>
      </c>
      <c r="N6" s="75" t="s">
        <v>22</v>
      </c>
    </row>
    <row r="7" spans="1:14" ht="15.75" thickBot="1" x14ac:dyDescent="0.3">
      <c r="A7" s="23" t="s">
        <v>2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76"/>
    </row>
    <row r="8" spans="1:14" ht="15" thickBot="1" x14ac:dyDescent="0.25">
      <c r="A8" s="67" t="s">
        <v>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  <c r="N8" s="77"/>
    </row>
    <row r="9" spans="1:14" x14ac:dyDescent="0.2">
      <c r="A9" s="25"/>
      <c r="B9" s="26"/>
      <c r="C9" s="27">
        <f>B44</f>
        <v>0</v>
      </c>
      <c r="D9" s="27">
        <f t="shared" ref="D9:M9" si="0">C44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8"/>
    </row>
    <row r="10" spans="1:14" x14ac:dyDescent="0.2">
      <c r="A10" s="29"/>
      <c r="B10" s="30"/>
      <c r="C10" s="31">
        <f t="shared" ref="C10:M13" si="1">B45</f>
        <v>0</v>
      </c>
      <c r="D10" s="31">
        <f t="shared" si="1"/>
        <v>0</v>
      </c>
      <c r="E10" s="31">
        <f t="shared" si="1"/>
        <v>0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  <c r="L10" s="31">
        <f t="shared" si="1"/>
        <v>0</v>
      </c>
      <c r="M10" s="31">
        <f t="shared" si="1"/>
        <v>0</v>
      </c>
      <c r="N10" s="32"/>
    </row>
    <row r="11" spans="1:14" x14ac:dyDescent="0.2">
      <c r="A11" s="33"/>
      <c r="B11" s="30"/>
      <c r="C11" s="31">
        <f t="shared" si="1"/>
        <v>0</v>
      </c>
      <c r="D11" s="31">
        <f t="shared" si="1"/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2"/>
    </row>
    <row r="12" spans="1:14" x14ac:dyDescent="0.2">
      <c r="A12" s="34"/>
      <c r="B12" s="30"/>
      <c r="C12" s="31">
        <f t="shared" si="1"/>
        <v>0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2"/>
    </row>
    <row r="13" spans="1:14" ht="13.5" thickBot="1" x14ac:dyDescent="0.25">
      <c r="A13" s="35"/>
      <c r="B13" s="36"/>
      <c r="C13" s="37">
        <f t="shared" si="1"/>
        <v>0</v>
      </c>
      <c r="D13" s="37">
        <f t="shared" si="1"/>
        <v>0</v>
      </c>
      <c r="E13" s="37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37">
        <f t="shared" si="1"/>
        <v>0</v>
      </c>
      <c r="N13" s="38"/>
    </row>
    <row r="14" spans="1:14" ht="13.5" thickBot="1" x14ac:dyDescent="0.25">
      <c r="A14" s="39" t="s">
        <v>0</v>
      </c>
      <c r="B14" s="40">
        <f t="shared" ref="B14:M14" si="2">SUM(B9:B13)</f>
        <v>0</v>
      </c>
      <c r="C14" s="40">
        <f t="shared" si="2"/>
        <v>0</v>
      </c>
      <c r="D14" s="40">
        <f t="shared" si="2"/>
        <v>0</v>
      </c>
      <c r="E14" s="40">
        <f t="shared" si="2"/>
        <v>0</v>
      </c>
      <c r="F14" s="40">
        <f t="shared" si="2"/>
        <v>0</v>
      </c>
      <c r="G14" s="40">
        <f t="shared" si="2"/>
        <v>0</v>
      </c>
      <c r="H14" s="40">
        <f t="shared" si="2"/>
        <v>0</v>
      </c>
      <c r="I14" s="40">
        <f t="shared" si="2"/>
        <v>0</v>
      </c>
      <c r="J14" s="40">
        <f t="shared" si="2"/>
        <v>0</v>
      </c>
      <c r="K14" s="40">
        <f t="shared" si="2"/>
        <v>0</v>
      </c>
      <c r="L14" s="40">
        <f t="shared" si="2"/>
        <v>0</v>
      </c>
      <c r="M14" s="40">
        <f t="shared" si="2"/>
        <v>0</v>
      </c>
      <c r="N14" s="41"/>
    </row>
    <row r="15" spans="1:14" ht="15" thickBot="1" x14ac:dyDescent="0.25">
      <c r="A15" s="67" t="s">
        <v>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42" t="s">
        <v>0</v>
      </c>
    </row>
    <row r="16" spans="1:14" ht="13.5" thickBot="1" x14ac:dyDescent="0.25">
      <c r="A16" s="25">
        <f>+A9</f>
        <v>0</v>
      </c>
      <c r="B16" s="4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4">
        <f t="shared" ref="N16:N21" si="3">SUM(B16:M16)</f>
        <v>0</v>
      </c>
    </row>
    <row r="17" spans="1:14" ht="13.5" thickBot="1" x14ac:dyDescent="0.25">
      <c r="A17" s="25">
        <f t="shared" ref="A17:A20" si="4">+A10</f>
        <v>0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>
        <f t="shared" si="3"/>
        <v>0</v>
      </c>
    </row>
    <row r="18" spans="1:14" ht="13.5" thickBot="1" x14ac:dyDescent="0.25">
      <c r="A18" s="25">
        <f t="shared" si="4"/>
        <v>0</v>
      </c>
      <c r="B18" s="48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7">
        <f t="shared" si="3"/>
        <v>0</v>
      </c>
    </row>
    <row r="19" spans="1:14" ht="13.5" thickBot="1" x14ac:dyDescent="0.25">
      <c r="A19" s="25">
        <f t="shared" si="4"/>
        <v>0</v>
      </c>
      <c r="B19" s="4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7">
        <f t="shared" si="3"/>
        <v>0</v>
      </c>
    </row>
    <row r="20" spans="1:14" ht="13.5" thickBot="1" x14ac:dyDescent="0.25">
      <c r="A20" s="25">
        <f t="shared" si="4"/>
        <v>0</v>
      </c>
      <c r="B20" s="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50">
        <f t="shared" si="3"/>
        <v>0</v>
      </c>
    </row>
    <row r="21" spans="1:14" ht="13.5" thickBot="1" x14ac:dyDescent="0.25">
      <c r="A21" s="51" t="s">
        <v>0</v>
      </c>
      <c r="B21" s="40">
        <f>SUM(B16:B20)</f>
        <v>0</v>
      </c>
      <c r="C21" s="40">
        <f t="shared" ref="C21:M21" si="5">SUM(C16:C20)</f>
        <v>0</v>
      </c>
      <c r="D21" s="40">
        <f t="shared" si="5"/>
        <v>0</v>
      </c>
      <c r="E21" s="40">
        <f t="shared" si="5"/>
        <v>0</v>
      </c>
      <c r="F21" s="40">
        <f t="shared" si="5"/>
        <v>0</v>
      </c>
      <c r="G21" s="40">
        <f t="shared" si="5"/>
        <v>0</v>
      </c>
      <c r="H21" s="40">
        <f t="shared" si="5"/>
        <v>0</v>
      </c>
      <c r="I21" s="40">
        <f t="shared" si="5"/>
        <v>0</v>
      </c>
      <c r="J21" s="40">
        <f t="shared" si="5"/>
        <v>0</v>
      </c>
      <c r="K21" s="40">
        <f t="shared" si="5"/>
        <v>0</v>
      </c>
      <c r="L21" s="40">
        <f t="shared" si="5"/>
        <v>0</v>
      </c>
      <c r="M21" s="40">
        <f t="shared" si="5"/>
        <v>0</v>
      </c>
      <c r="N21" s="52">
        <f t="shared" si="3"/>
        <v>0</v>
      </c>
    </row>
    <row r="22" spans="1:14" ht="15" thickBot="1" x14ac:dyDescent="0.25">
      <c r="A22" s="67" t="s">
        <v>21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42" t="s">
        <v>0</v>
      </c>
    </row>
    <row r="23" spans="1:14" x14ac:dyDescent="0.2">
      <c r="A23" s="25">
        <f>+A16</f>
        <v>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4">
        <f t="shared" ref="N23:N28" si="6">SUM(B23:M23)</f>
        <v>0</v>
      </c>
    </row>
    <row r="24" spans="1:14" x14ac:dyDescent="0.2">
      <c r="A24" s="33">
        <f t="shared" ref="A24:A27" si="7">+A17</f>
        <v>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7">
        <f t="shared" si="6"/>
        <v>0</v>
      </c>
    </row>
    <row r="25" spans="1:14" x14ac:dyDescent="0.2">
      <c r="A25" s="33">
        <f t="shared" si="7"/>
        <v>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7">
        <f t="shared" si="6"/>
        <v>0</v>
      </c>
    </row>
    <row r="26" spans="1:14" x14ac:dyDescent="0.2">
      <c r="A26" s="33">
        <f t="shared" si="7"/>
        <v>0</v>
      </c>
      <c r="B26" s="30"/>
      <c r="C26" s="5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7">
        <f t="shared" si="6"/>
        <v>0</v>
      </c>
    </row>
    <row r="27" spans="1:14" ht="13.5" thickBot="1" x14ac:dyDescent="0.25">
      <c r="A27" s="54">
        <f t="shared" si="7"/>
        <v>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0">
        <f t="shared" si="6"/>
        <v>0</v>
      </c>
    </row>
    <row r="28" spans="1:14" ht="13.5" thickBot="1" x14ac:dyDescent="0.25">
      <c r="A28" s="39" t="s">
        <v>0</v>
      </c>
      <c r="B28" s="40">
        <f>SUM(B23:B27)</f>
        <v>0</v>
      </c>
      <c r="C28" s="40">
        <f t="shared" ref="C28:M28" si="8">SUM(C24:C27)</f>
        <v>0</v>
      </c>
      <c r="D28" s="40">
        <f t="shared" si="8"/>
        <v>0</v>
      </c>
      <c r="E28" s="40">
        <f t="shared" si="8"/>
        <v>0</v>
      </c>
      <c r="F28" s="40">
        <f t="shared" si="8"/>
        <v>0</v>
      </c>
      <c r="G28" s="40">
        <f t="shared" si="8"/>
        <v>0</v>
      </c>
      <c r="H28" s="40">
        <f t="shared" si="8"/>
        <v>0</v>
      </c>
      <c r="I28" s="40">
        <f t="shared" si="8"/>
        <v>0</v>
      </c>
      <c r="J28" s="40">
        <f t="shared" si="8"/>
        <v>0</v>
      </c>
      <c r="K28" s="40">
        <f t="shared" si="8"/>
        <v>0</v>
      </c>
      <c r="L28" s="40">
        <f t="shared" si="8"/>
        <v>0</v>
      </c>
      <c r="M28" s="40">
        <f t="shared" si="8"/>
        <v>0</v>
      </c>
      <c r="N28" s="52">
        <f t="shared" si="6"/>
        <v>0</v>
      </c>
    </row>
    <row r="29" spans="1:14" ht="15" thickBot="1" x14ac:dyDescent="0.25">
      <c r="A29" s="67" t="s">
        <v>19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42" t="s">
        <v>0</v>
      </c>
    </row>
    <row r="30" spans="1:14" x14ac:dyDescent="0.2">
      <c r="A30" s="25">
        <f>+A23</f>
        <v>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4">
        <f t="shared" ref="N30:N35" si="9">SUM(B30:M30)</f>
        <v>0</v>
      </c>
    </row>
    <row r="31" spans="1:14" x14ac:dyDescent="0.2">
      <c r="A31" s="33">
        <f t="shared" ref="A31:A34" si="10">+A24</f>
        <v>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>
        <f t="shared" si="9"/>
        <v>0</v>
      </c>
    </row>
    <row r="32" spans="1:14" x14ac:dyDescent="0.2">
      <c r="A32" s="33">
        <f t="shared" si="10"/>
        <v>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7">
        <f t="shared" si="9"/>
        <v>0</v>
      </c>
    </row>
    <row r="33" spans="1:14" x14ac:dyDescent="0.2">
      <c r="A33" s="33">
        <f t="shared" si="10"/>
        <v>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7">
        <f t="shared" si="9"/>
        <v>0</v>
      </c>
    </row>
    <row r="34" spans="1:14" ht="13.5" thickBot="1" x14ac:dyDescent="0.25">
      <c r="A34" s="54">
        <f t="shared" si="10"/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50">
        <f t="shared" si="9"/>
        <v>0</v>
      </c>
    </row>
    <row r="35" spans="1:14" ht="13.5" thickBot="1" x14ac:dyDescent="0.25">
      <c r="A35" s="39" t="s">
        <v>0</v>
      </c>
      <c r="B35" s="40">
        <f>SUM(B30:B34)</f>
        <v>0</v>
      </c>
      <c r="C35" s="40">
        <f t="shared" ref="C35:M35" si="11">SUM(C33:C34)</f>
        <v>0</v>
      </c>
      <c r="D35" s="40">
        <f t="shared" si="11"/>
        <v>0</v>
      </c>
      <c r="E35" s="40">
        <f t="shared" si="11"/>
        <v>0</v>
      </c>
      <c r="F35" s="40">
        <f t="shared" si="11"/>
        <v>0</v>
      </c>
      <c r="G35" s="40">
        <f t="shared" si="11"/>
        <v>0</v>
      </c>
      <c r="H35" s="40">
        <f t="shared" si="11"/>
        <v>0</v>
      </c>
      <c r="I35" s="40">
        <f t="shared" si="11"/>
        <v>0</v>
      </c>
      <c r="J35" s="40">
        <f t="shared" si="11"/>
        <v>0</v>
      </c>
      <c r="K35" s="40">
        <f t="shared" si="11"/>
        <v>0</v>
      </c>
      <c r="L35" s="40">
        <f t="shared" si="11"/>
        <v>0</v>
      </c>
      <c r="M35" s="40">
        <f t="shared" si="11"/>
        <v>0</v>
      </c>
      <c r="N35" s="52">
        <f t="shared" si="9"/>
        <v>0</v>
      </c>
    </row>
    <row r="36" spans="1:14" ht="15" thickBot="1" x14ac:dyDescent="0.25">
      <c r="A36" s="67" t="s">
        <v>20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  <c r="N36" s="42" t="s">
        <v>0</v>
      </c>
    </row>
    <row r="37" spans="1:14" x14ac:dyDescent="0.2">
      <c r="A37" s="25">
        <f>+A30</f>
        <v>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4">
        <f t="shared" ref="N37:N42" si="12">SUM(B37:M37)</f>
        <v>0</v>
      </c>
    </row>
    <row r="38" spans="1:14" x14ac:dyDescent="0.2">
      <c r="A38" s="33">
        <f t="shared" ref="A38:A41" si="13">+A31</f>
        <v>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>
        <f t="shared" si="12"/>
        <v>0</v>
      </c>
    </row>
    <row r="39" spans="1:14" x14ac:dyDescent="0.2">
      <c r="A39" s="33">
        <f t="shared" si="13"/>
        <v>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7">
        <f t="shared" si="12"/>
        <v>0</v>
      </c>
    </row>
    <row r="40" spans="1:14" x14ac:dyDescent="0.2">
      <c r="A40" s="33">
        <f t="shared" si="13"/>
        <v>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7">
        <f t="shared" si="12"/>
        <v>0</v>
      </c>
    </row>
    <row r="41" spans="1:14" ht="13.5" thickBot="1" x14ac:dyDescent="0.25">
      <c r="A41" s="54">
        <f t="shared" si="13"/>
        <v>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50">
        <f t="shared" si="12"/>
        <v>0</v>
      </c>
    </row>
    <row r="42" spans="1:14" ht="13.5" thickBot="1" x14ac:dyDescent="0.25">
      <c r="A42" s="39" t="s">
        <v>0</v>
      </c>
      <c r="B42" s="40">
        <f>SUM(B37:B41)</f>
        <v>0</v>
      </c>
      <c r="C42" s="40">
        <f t="shared" ref="C42:M42" si="14">SUM(C40:C41)</f>
        <v>0</v>
      </c>
      <c r="D42" s="40">
        <f t="shared" si="14"/>
        <v>0</v>
      </c>
      <c r="E42" s="40">
        <f t="shared" si="14"/>
        <v>0</v>
      </c>
      <c r="F42" s="40">
        <f t="shared" si="14"/>
        <v>0</v>
      </c>
      <c r="G42" s="40">
        <f t="shared" si="14"/>
        <v>0</v>
      </c>
      <c r="H42" s="40">
        <f t="shared" si="14"/>
        <v>0</v>
      </c>
      <c r="I42" s="40">
        <f t="shared" si="14"/>
        <v>0</v>
      </c>
      <c r="J42" s="40">
        <f t="shared" si="14"/>
        <v>0</v>
      </c>
      <c r="K42" s="40">
        <f t="shared" si="14"/>
        <v>0</v>
      </c>
      <c r="L42" s="40">
        <f t="shared" si="14"/>
        <v>0</v>
      </c>
      <c r="M42" s="40">
        <f t="shared" si="14"/>
        <v>0</v>
      </c>
      <c r="N42" s="52">
        <f t="shared" si="12"/>
        <v>0</v>
      </c>
    </row>
    <row r="43" spans="1:14" ht="15" thickBot="1" x14ac:dyDescent="0.25">
      <c r="A43" s="67" t="s">
        <v>17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9"/>
      <c r="N43" s="42"/>
    </row>
    <row r="44" spans="1:14" x14ac:dyDescent="0.2">
      <c r="A44" s="25">
        <f>+A37</f>
        <v>0</v>
      </c>
      <c r="B44" s="27">
        <f>B9+B16-B23-B30-B37</f>
        <v>0</v>
      </c>
      <c r="C44" s="27">
        <f t="shared" ref="C44:M44" si="15">C9+C16-C23-C30-C37</f>
        <v>0</v>
      </c>
      <c r="D44" s="27">
        <f t="shared" si="15"/>
        <v>0</v>
      </c>
      <c r="E44" s="27">
        <f t="shared" si="15"/>
        <v>0</v>
      </c>
      <c r="F44" s="27">
        <f t="shared" si="15"/>
        <v>0</v>
      </c>
      <c r="G44" s="27">
        <f t="shared" si="15"/>
        <v>0</v>
      </c>
      <c r="H44" s="27">
        <f t="shared" si="15"/>
        <v>0</v>
      </c>
      <c r="I44" s="27">
        <f t="shared" si="15"/>
        <v>0</v>
      </c>
      <c r="J44" s="27">
        <f t="shared" si="15"/>
        <v>0</v>
      </c>
      <c r="K44" s="27">
        <f t="shared" si="15"/>
        <v>0</v>
      </c>
      <c r="L44" s="27">
        <f t="shared" si="15"/>
        <v>0</v>
      </c>
      <c r="M44" s="27">
        <f t="shared" si="15"/>
        <v>0</v>
      </c>
      <c r="N44" s="28"/>
    </row>
    <row r="45" spans="1:14" x14ac:dyDescent="0.2">
      <c r="A45" s="33">
        <f t="shared" ref="A45:A48" si="16">+A38</f>
        <v>0</v>
      </c>
      <c r="B45" s="31">
        <f t="shared" ref="B45:M48" si="17">B10+B17-B24-B31-B38</f>
        <v>0</v>
      </c>
      <c r="C45" s="31">
        <f t="shared" si="17"/>
        <v>0</v>
      </c>
      <c r="D45" s="31">
        <f t="shared" si="17"/>
        <v>0</v>
      </c>
      <c r="E45" s="31">
        <f t="shared" si="17"/>
        <v>0</v>
      </c>
      <c r="F45" s="31">
        <f t="shared" si="17"/>
        <v>0</v>
      </c>
      <c r="G45" s="31">
        <f t="shared" si="17"/>
        <v>0</v>
      </c>
      <c r="H45" s="31">
        <f t="shared" si="17"/>
        <v>0</v>
      </c>
      <c r="I45" s="31">
        <f t="shared" si="17"/>
        <v>0</v>
      </c>
      <c r="J45" s="31">
        <f t="shared" si="17"/>
        <v>0</v>
      </c>
      <c r="K45" s="31">
        <f t="shared" si="17"/>
        <v>0</v>
      </c>
      <c r="L45" s="31">
        <f t="shared" si="17"/>
        <v>0</v>
      </c>
      <c r="M45" s="31">
        <f t="shared" si="17"/>
        <v>0</v>
      </c>
      <c r="N45" s="32"/>
    </row>
    <row r="46" spans="1:14" x14ac:dyDescent="0.2">
      <c r="A46" s="33">
        <f t="shared" si="16"/>
        <v>0</v>
      </c>
      <c r="B46" s="31">
        <f t="shared" si="17"/>
        <v>0</v>
      </c>
      <c r="C46" s="31">
        <f t="shared" si="17"/>
        <v>0</v>
      </c>
      <c r="D46" s="31">
        <f t="shared" si="17"/>
        <v>0</v>
      </c>
      <c r="E46" s="31">
        <f t="shared" si="17"/>
        <v>0</v>
      </c>
      <c r="F46" s="31">
        <f t="shared" si="17"/>
        <v>0</v>
      </c>
      <c r="G46" s="31">
        <f t="shared" si="17"/>
        <v>0</v>
      </c>
      <c r="H46" s="31">
        <f t="shared" si="17"/>
        <v>0</v>
      </c>
      <c r="I46" s="31">
        <f t="shared" si="17"/>
        <v>0</v>
      </c>
      <c r="J46" s="31">
        <f t="shared" si="17"/>
        <v>0</v>
      </c>
      <c r="K46" s="31">
        <f t="shared" si="17"/>
        <v>0</v>
      </c>
      <c r="L46" s="31">
        <f t="shared" si="17"/>
        <v>0</v>
      </c>
      <c r="M46" s="31">
        <f t="shared" si="17"/>
        <v>0</v>
      </c>
      <c r="N46" s="32"/>
    </row>
    <row r="47" spans="1:14" x14ac:dyDescent="0.2">
      <c r="A47" s="33">
        <f t="shared" si="16"/>
        <v>0</v>
      </c>
      <c r="B47" s="31">
        <f t="shared" si="17"/>
        <v>0</v>
      </c>
      <c r="C47" s="31">
        <f t="shared" si="17"/>
        <v>0</v>
      </c>
      <c r="D47" s="31">
        <f t="shared" si="17"/>
        <v>0</v>
      </c>
      <c r="E47" s="31">
        <f t="shared" si="17"/>
        <v>0</v>
      </c>
      <c r="F47" s="31">
        <f t="shared" si="17"/>
        <v>0</v>
      </c>
      <c r="G47" s="31">
        <f t="shared" si="17"/>
        <v>0</v>
      </c>
      <c r="H47" s="31">
        <f t="shared" si="17"/>
        <v>0</v>
      </c>
      <c r="I47" s="31">
        <f t="shared" si="17"/>
        <v>0</v>
      </c>
      <c r="J47" s="31">
        <f t="shared" si="17"/>
        <v>0</v>
      </c>
      <c r="K47" s="31">
        <f t="shared" si="17"/>
        <v>0</v>
      </c>
      <c r="L47" s="31">
        <f t="shared" si="17"/>
        <v>0</v>
      </c>
      <c r="M47" s="31">
        <f t="shared" si="17"/>
        <v>0</v>
      </c>
      <c r="N47" s="32"/>
    </row>
    <row r="48" spans="1:14" ht="13.5" thickBot="1" x14ac:dyDescent="0.25">
      <c r="A48" s="54">
        <f t="shared" si="16"/>
        <v>0</v>
      </c>
      <c r="B48" s="37">
        <f t="shared" si="17"/>
        <v>0</v>
      </c>
      <c r="C48" s="37">
        <f t="shared" si="17"/>
        <v>0</v>
      </c>
      <c r="D48" s="37">
        <f t="shared" si="17"/>
        <v>0</v>
      </c>
      <c r="E48" s="37">
        <f t="shared" si="17"/>
        <v>0</v>
      </c>
      <c r="F48" s="37">
        <f t="shared" si="17"/>
        <v>0</v>
      </c>
      <c r="G48" s="37">
        <f t="shared" si="17"/>
        <v>0</v>
      </c>
      <c r="H48" s="37">
        <f t="shared" si="17"/>
        <v>0</v>
      </c>
      <c r="I48" s="37">
        <f t="shared" si="17"/>
        <v>0</v>
      </c>
      <c r="J48" s="37">
        <f t="shared" si="17"/>
        <v>0</v>
      </c>
      <c r="K48" s="37">
        <f t="shared" si="17"/>
        <v>0</v>
      </c>
      <c r="L48" s="37">
        <f t="shared" si="17"/>
        <v>0</v>
      </c>
      <c r="M48" s="37">
        <f t="shared" si="17"/>
        <v>0</v>
      </c>
      <c r="N48" s="38"/>
    </row>
    <row r="49" spans="1:14" ht="13.5" thickBot="1" x14ac:dyDescent="0.25">
      <c r="A49" s="39" t="s">
        <v>0</v>
      </c>
      <c r="B49" s="40">
        <f t="shared" ref="B49:G49" si="18">SUM(B14+B21-B28-B35)</f>
        <v>0</v>
      </c>
      <c r="C49" s="40">
        <f t="shared" si="18"/>
        <v>0</v>
      </c>
      <c r="D49" s="40">
        <f t="shared" si="18"/>
        <v>0</v>
      </c>
      <c r="E49" s="40">
        <f t="shared" si="18"/>
        <v>0</v>
      </c>
      <c r="F49" s="40">
        <f t="shared" si="18"/>
        <v>0</v>
      </c>
      <c r="G49" s="40">
        <f t="shared" si="18"/>
        <v>0</v>
      </c>
      <c r="H49" s="40">
        <f t="shared" ref="H49:M49" si="19">SUM(H14+H21-H28)</f>
        <v>0</v>
      </c>
      <c r="I49" s="40">
        <f t="shared" si="19"/>
        <v>0</v>
      </c>
      <c r="J49" s="40">
        <f t="shared" si="19"/>
        <v>0</v>
      </c>
      <c r="K49" s="40">
        <f t="shared" si="19"/>
        <v>0</v>
      </c>
      <c r="L49" s="40">
        <f t="shared" si="19"/>
        <v>0</v>
      </c>
      <c r="M49" s="40">
        <f t="shared" si="19"/>
        <v>0</v>
      </c>
      <c r="N49" s="55"/>
    </row>
    <row r="50" spans="1:14" ht="13.5" thickBot="1" x14ac:dyDescent="0.25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2"/>
    </row>
    <row r="51" spans="1:14" ht="28.5" customHeight="1" thickBot="1" x14ac:dyDescent="0.25">
      <c r="A51" s="67" t="s">
        <v>25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56" t="s">
        <v>0</v>
      </c>
    </row>
    <row r="52" spans="1:14" ht="13.5" thickBot="1" x14ac:dyDescent="0.25">
      <c r="A52" s="25">
        <f>+A44</f>
        <v>0</v>
      </c>
      <c r="B52" s="43">
        <f>B23-B30</f>
        <v>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57">
        <f t="shared" ref="N52:N57" si="20">SUM(B52:M52)</f>
        <v>0</v>
      </c>
    </row>
    <row r="53" spans="1:14" ht="13.5" thickBot="1" x14ac:dyDescent="0.25">
      <c r="A53" s="25">
        <f t="shared" ref="A53:A56" si="21">+A45</f>
        <v>0</v>
      </c>
      <c r="B53" s="43">
        <f t="shared" ref="B53:B55" si="22">B24-B31</f>
        <v>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58">
        <f t="shared" si="20"/>
        <v>0</v>
      </c>
    </row>
    <row r="54" spans="1:14" ht="13.5" thickBot="1" x14ac:dyDescent="0.25">
      <c r="A54" s="25">
        <f t="shared" si="21"/>
        <v>0</v>
      </c>
      <c r="B54" s="43">
        <f t="shared" si="22"/>
        <v>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58">
        <f t="shared" si="20"/>
        <v>0</v>
      </c>
    </row>
    <row r="55" spans="1:14" ht="13.5" thickBot="1" x14ac:dyDescent="0.25">
      <c r="A55" s="25">
        <f t="shared" si="21"/>
        <v>0</v>
      </c>
      <c r="B55" s="43">
        <f t="shared" si="22"/>
        <v>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58">
        <f t="shared" si="20"/>
        <v>0</v>
      </c>
    </row>
    <row r="56" spans="1:14" ht="13.5" thickBot="1" x14ac:dyDescent="0.25">
      <c r="A56" s="25">
        <f t="shared" si="21"/>
        <v>0</v>
      </c>
      <c r="B56" s="43">
        <f t="shared" ref="B56" si="23">B27</f>
        <v>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59">
        <f t="shared" si="20"/>
        <v>0</v>
      </c>
    </row>
    <row r="57" spans="1:14" ht="13.5" thickBot="1" x14ac:dyDescent="0.25">
      <c r="A57" s="60" t="s">
        <v>0</v>
      </c>
      <c r="B57" s="61">
        <f t="shared" ref="B57:M57" si="24">SUM(B52:B56)</f>
        <v>0</v>
      </c>
      <c r="C57" s="61">
        <f t="shared" si="24"/>
        <v>0</v>
      </c>
      <c r="D57" s="61">
        <f t="shared" si="24"/>
        <v>0</v>
      </c>
      <c r="E57" s="61">
        <f t="shared" si="24"/>
        <v>0</v>
      </c>
      <c r="F57" s="61">
        <f t="shared" si="24"/>
        <v>0</v>
      </c>
      <c r="G57" s="61">
        <f t="shared" si="24"/>
        <v>0</v>
      </c>
      <c r="H57" s="61">
        <f t="shared" si="24"/>
        <v>0</v>
      </c>
      <c r="I57" s="61">
        <f t="shared" si="24"/>
        <v>0</v>
      </c>
      <c r="J57" s="61">
        <f t="shared" si="24"/>
        <v>0</v>
      </c>
      <c r="K57" s="61">
        <f t="shared" si="24"/>
        <v>0</v>
      </c>
      <c r="L57" s="61">
        <f t="shared" si="24"/>
        <v>0</v>
      </c>
      <c r="M57" s="61">
        <f t="shared" si="24"/>
        <v>0</v>
      </c>
      <c r="N57" s="62">
        <f t="shared" si="20"/>
        <v>0</v>
      </c>
    </row>
    <row r="58" spans="1:14" ht="15.75" x14ac:dyDescent="0.25">
      <c r="A58" s="7"/>
      <c r="B58"/>
      <c r="C58"/>
      <c r="D58" s="6"/>
      <c r="E58" s="6"/>
      <c r="F58" s="64"/>
      <c r="G58"/>
      <c r="H58" s="64"/>
      <c r="I58" s="64"/>
      <c r="J58" s="64"/>
      <c r="K58" s="64"/>
      <c r="L58"/>
      <c r="M58"/>
      <c r="N58"/>
    </row>
    <row r="59" spans="1:14" ht="15.75" x14ac:dyDescent="0.25">
      <c r="A59" s="5" t="s">
        <v>14</v>
      </c>
      <c r="B59"/>
      <c r="C59" s="63" t="s">
        <v>13</v>
      </c>
      <c r="F59" s="65"/>
      <c r="G59" s="63" t="s">
        <v>15</v>
      </c>
      <c r="H59" s="63" t="s">
        <v>18</v>
      </c>
      <c r="I59" s="73"/>
      <c r="J59" s="73"/>
      <c r="K59" s="66"/>
      <c r="L59" s="66"/>
      <c r="M59" s="66"/>
      <c r="N59" s="66"/>
    </row>
    <row r="60" spans="1:14" x14ac:dyDescent="0.2">
      <c r="D60" s="1"/>
      <c r="E60"/>
      <c r="F60"/>
      <c r="G60"/>
      <c r="H60"/>
      <c r="I60"/>
      <c r="J60"/>
      <c r="K60"/>
      <c r="L60"/>
    </row>
    <row r="61" spans="1:14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4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4" x14ac:dyDescent="0.2">
      <c r="A63"/>
      <c r="B63"/>
      <c r="C63"/>
      <c r="D63"/>
      <c r="E63"/>
      <c r="F63"/>
      <c r="G63"/>
      <c r="H63"/>
      <c r="I63"/>
      <c r="J63"/>
    </row>
    <row r="64" spans="1:14" x14ac:dyDescent="0.2">
      <c r="A64"/>
      <c r="B64"/>
      <c r="C64"/>
      <c r="D64"/>
      <c r="E64"/>
      <c r="F64"/>
      <c r="G64"/>
      <c r="H64"/>
      <c r="I64"/>
      <c r="J64"/>
      <c r="K64" s="3"/>
      <c r="L64" s="3"/>
      <c r="M64" s="3"/>
      <c r="N64" s="3"/>
    </row>
    <row r="65" spans="1:14" x14ac:dyDescent="0.2">
      <c r="A65"/>
      <c r="B65"/>
      <c r="C65"/>
      <c r="D65"/>
      <c r="E65"/>
      <c r="F65"/>
      <c r="G65"/>
      <c r="H65"/>
      <c r="I65"/>
      <c r="J65"/>
      <c r="K65" s="3"/>
      <c r="L65" s="3"/>
      <c r="M65" s="3"/>
      <c r="N65" s="3"/>
    </row>
    <row r="66" spans="1:14" x14ac:dyDescent="0.2">
      <c r="A66"/>
      <c r="B66"/>
      <c r="C66"/>
      <c r="D66"/>
      <c r="E66"/>
      <c r="F66"/>
      <c r="G66"/>
      <c r="H66"/>
      <c r="I66"/>
      <c r="J66"/>
      <c r="K66" s="3"/>
      <c r="L66" s="3"/>
      <c r="M66" s="3"/>
      <c r="N66" s="3"/>
    </row>
  </sheetData>
  <mergeCells count="11">
    <mergeCell ref="A29:M29"/>
    <mergeCell ref="A2:K2"/>
    <mergeCell ref="N6:N8"/>
    <mergeCell ref="A8:M8"/>
    <mergeCell ref="A15:M15"/>
    <mergeCell ref="A22:M22"/>
    <mergeCell ref="A36:M36"/>
    <mergeCell ref="A43:M43"/>
    <mergeCell ref="A50:N50"/>
    <mergeCell ref="A51:M51"/>
    <mergeCell ref="I59:J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tabSelected="1" workbookViewId="0">
      <selection activeCell="D14" sqref="D14"/>
    </sheetView>
  </sheetViews>
  <sheetFormatPr defaultRowHeight="11.25" x14ac:dyDescent="0.2"/>
  <cols>
    <col min="1" max="1" width="3.6640625" customWidth="1"/>
    <col min="2" max="2" width="32.6640625" customWidth="1"/>
    <col min="3" max="3" width="32.5" customWidth="1"/>
    <col min="4" max="4" width="31.6640625" customWidth="1"/>
    <col min="5" max="5" width="26.1640625" customWidth="1"/>
    <col min="6" max="6" width="15.5" customWidth="1"/>
    <col min="7" max="7" width="14.83203125" customWidth="1"/>
  </cols>
  <sheetData>
    <row r="2" spans="2:8" ht="0.75" customHeight="1" x14ac:dyDescent="0.2">
      <c r="B2" s="8"/>
    </row>
    <row r="3" spans="2:8" ht="33.75" customHeight="1" thickBot="1" x14ac:dyDescent="0.25">
      <c r="B3" s="9" t="s">
        <v>6</v>
      </c>
      <c r="C3" s="9"/>
      <c r="D3" s="10"/>
      <c r="E3" s="10"/>
      <c r="F3" s="10"/>
      <c r="G3" s="10"/>
    </row>
    <row r="4" spans="2:8" ht="12.75" x14ac:dyDescent="0.2">
      <c r="B4" s="78" t="s">
        <v>5</v>
      </c>
      <c r="C4" s="86" t="s">
        <v>7</v>
      </c>
      <c r="D4" s="87"/>
      <c r="E4" s="80" t="s">
        <v>29</v>
      </c>
      <c r="F4" s="82" t="s">
        <v>8</v>
      </c>
      <c r="G4" s="84" t="s">
        <v>9</v>
      </c>
    </row>
    <row r="5" spans="2:8" ht="32.25" customHeight="1" thickBot="1" x14ac:dyDescent="0.25">
      <c r="B5" s="79"/>
      <c r="C5" s="11" t="s">
        <v>27</v>
      </c>
      <c r="D5" s="12" t="s">
        <v>28</v>
      </c>
      <c r="E5" s="81"/>
      <c r="F5" s="83"/>
      <c r="G5" s="85"/>
    </row>
    <row r="6" spans="2:8" ht="20.25" customHeight="1" x14ac:dyDescent="0.2">
      <c r="B6" s="13"/>
      <c r="C6" s="13"/>
      <c r="D6" s="13"/>
      <c r="E6" s="13"/>
      <c r="F6" s="13"/>
      <c r="G6" s="13"/>
      <c r="H6" s="20"/>
    </row>
    <row r="7" spans="2:8" ht="19.5" customHeight="1" x14ac:dyDescent="0.2">
      <c r="B7" s="14"/>
      <c r="C7" s="14"/>
      <c r="D7" s="14"/>
      <c r="E7" s="14"/>
      <c r="F7" s="14"/>
      <c r="G7" s="14"/>
      <c r="H7" s="20"/>
    </row>
    <row r="8" spans="2:8" ht="20.25" customHeight="1" x14ac:dyDescent="0.2">
      <c r="B8" s="14"/>
      <c r="C8" s="14"/>
      <c r="D8" s="14"/>
      <c r="E8" s="14"/>
      <c r="F8" s="14"/>
      <c r="G8" s="14"/>
      <c r="H8" s="20"/>
    </row>
    <row r="9" spans="2:8" ht="20.25" customHeight="1" x14ac:dyDescent="0.2">
      <c r="B9" s="15"/>
      <c r="C9" s="14"/>
      <c r="D9" s="14"/>
      <c r="E9" s="14"/>
      <c r="F9" s="14"/>
      <c r="G9" s="14"/>
      <c r="H9" s="20"/>
    </row>
    <row r="10" spans="2:8" ht="20.25" customHeight="1" x14ac:dyDescent="0.2">
      <c r="B10" s="14"/>
      <c r="C10" s="14"/>
      <c r="D10" s="14"/>
      <c r="E10" s="14"/>
      <c r="F10" s="14"/>
      <c r="G10" s="14"/>
      <c r="H10" s="20"/>
    </row>
    <row r="11" spans="2:8" ht="20.25" customHeight="1" x14ac:dyDescent="0.2">
      <c r="B11" s="14"/>
      <c r="C11" s="14"/>
      <c r="D11" s="14"/>
      <c r="E11" s="14"/>
      <c r="F11" s="14"/>
      <c r="G11" s="14"/>
    </row>
    <row r="12" spans="2:8" ht="20.25" customHeight="1" x14ac:dyDescent="0.2">
      <c r="B12" s="14" t="s">
        <v>10</v>
      </c>
      <c r="C12" s="14">
        <f xml:space="preserve"> SUM(C6:C11)</f>
        <v>0</v>
      </c>
      <c r="D12" s="14">
        <f xml:space="preserve"> SUM(D6:D11)</f>
        <v>0</v>
      </c>
      <c r="E12" s="14">
        <f xml:space="preserve"> SUM(E6:E11)</f>
        <v>0</v>
      </c>
      <c r="F12" s="14">
        <f xml:space="preserve"> SUM(F6:F11)</f>
        <v>0</v>
      </c>
      <c r="G12" s="14">
        <f xml:space="preserve"> SUM(G6:G11)</f>
        <v>0</v>
      </c>
    </row>
    <row r="13" spans="2:8" ht="19.5" customHeight="1" x14ac:dyDescent="0.2">
      <c r="B13" s="14" t="s">
        <v>26</v>
      </c>
      <c r="C13" s="17">
        <f>SUM(C12:G12)</f>
        <v>0</v>
      </c>
      <c r="D13" s="16"/>
      <c r="E13" s="16"/>
      <c r="F13" s="16"/>
      <c r="G13" s="16"/>
      <c r="H13" s="19"/>
    </row>
    <row r="14" spans="2:8" ht="36" customHeight="1" x14ac:dyDescent="0.2">
      <c r="B14" s="15" t="s">
        <v>11</v>
      </c>
      <c r="C14" s="18" t="e">
        <f>+(C12+D12)/(C13-F12-G12)</f>
        <v>#DIV/0!</v>
      </c>
      <c r="D14" s="16"/>
      <c r="E14" s="16"/>
      <c r="F14" s="16"/>
      <c r="G14" s="16"/>
    </row>
    <row r="15" spans="2:8" ht="33.75" customHeight="1" x14ac:dyDescent="0.2">
      <c r="B15" s="15" t="s">
        <v>12</v>
      </c>
      <c r="C15" s="18" t="e">
        <f>+C12/(C13-G12-F12)</f>
        <v>#DIV/0!</v>
      </c>
      <c r="D15" s="16"/>
      <c r="E15" s="16"/>
      <c r="F15" s="16"/>
      <c r="G15" s="16"/>
    </row>
    <row r="16" spans="2:8" ht="12.75" x14ac:dyDescent="0.2">
      <c r="B16" s="10"/>
      <c r="C16" s="10"/>
      <c r="D16" s="10"/>
      <c r="E16" s="10"/>
      <c r="F16" s="10"/>
      <c r="G16" s="10"/>
    </row>
  </sheetData>
  <mergeCells count="5">
    <mergeCell ref="B4:B5"/>
    <mergeCell ref="E4:E5"/>
    <mergeCell ref="F4:F5"/>
    <mergeCell ref="G4:G5"/>
    <mergeCell ref="C4:D4"/>
  </mergeCells>
  <pageMargins left="0.7" right="0.7" top="0.75" bottom="0.75" header="0.3" footer="0.3"/>
  <pageSetup paperSize="9" orientation="landscape" r:id="rId1"/>
  <ignoredErrors>
    <ignoredError sqref="C14:C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Laoarvestus  </vt:lpstr>
      <vt:lpstr>Retsept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Laoarvestus (väljaande "Juhend toitlustusettevõttes mahepõllumajandusele viitavalt märgistatud toidu valmistamiseks ja reklaamimiseks" lisa)</dc:title>
  <dc:creator/>
  <cp:keywords>Põllumajandusministeerium, mahepõllumajandus, mahetoitlustus</cp:keywords>
  <cp:lastModifiedBy/>
  <dcterms:created xsi:type="dcterms:W3CDTF">2015-03-30T14:31:18Z</dcterms:created>
  <dcterms:modified xsi:type="dcterms:W3CDTF">2015-03-31T13:30:52Z</dcterms:modified>
</cp:coreProperties>
</file>